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Say6C12H6zprXY8WJo9F6JVFQC6b+O4zPDO2GusXVy5t+1GZXTcMiipgP6vKGclSTp3Il0ftZZ/TxtzAZJ+wyw==" workbookSaltValue="A37OwR730m1wf/WaXIntHA==" workbookSpinCount="100000"/>
  <bookViews>
    <workbookView visibility="visible" minimized="0" showHorizontalScroll="1" showVerticalScroll="1" showSheetTabs="1" xWindow="-120" yWindow="-120" windowWidth="29040" windowHeight="17640" tabRatio="600" firstSheet="0" activeTab="0" autoFilterDateGrouping="1"/>
  </bookViews>
  <sheets>
    <sheet xmlns:r="http://schemas.openxmlformats.org/officeDocument/2006/relationships" name="Putni nalog" sheetId="1" state="visible" r:id="rId1"/>
    <sheet xmlns:r="http://schemas.openxmlformats.org/officeDocument/2006/relationships" name="Obračun" sheetId="2" state="visible" r:id="rId2"/>
  </sheets>
  <definedNames>
    <definedName name="_xlnm.Print_Area" localSheetId="0">'Putni nalog'!$B$2:$J$42</definedName>
    <definedName name="_xlnm.Print_Area" localSheetId="1">'Obračun'!$B$2:$M$48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dd/mm/yyyy/"/>
    <numFmt numFmtId="165" formatCode="#,##0.00\ &quot;€&quot;;\-#,##0.00\ &quot;€&quot;"/>
    <numFmt numFmtId="166" formatCode="00000"/>
    <numFmt numFmtId="167" formatCode="_-* #,##0.00\ &quot;kn&quot;_-;\-* #,##0.00\ &quot;kn&quot;_-;_-* &quot;-&quot;??\ &quot;kn&quot;_-;_-@_-"/>
  </numFmts>
  <fonts count="14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theme="1"/>
      <sz val="11"/>
      <scheme val="minor"/>
    </font>
    <font>
      <name val="Calibri"/>
      <charset val="238"/>
      <family val="2"/>
      <b val="1"/>
      <color theme="1"/>
      <sz val="11"/>
      <scheme val="minor"/>
    </font>
    <font>
      <name val="Calibri"/>
      <charset val="238"/>
      <family val="2"/>
      <color theme="1"/>
      <sz val="10"/>
      <scheme val="minor"/>
    </font>
    <font>
      <name val="Calibri"/>
      <charset val="238"/>
      <family val="2"/>
      <color theme="1"/>
      <sz val="8"/>
      <scheme val="minor"/>
    </font>
    <font>
      <name val="Calibri"/>
      <charset val="238"/>
      <family val="2"/>
      <color theme="0" tint="-0.499984740745262"/>
      <sz val="8"/>
      <scheme val="minor"/>
    </font>
    <font>
      <name val="Calibri"/>
      <charset val="238"/>
      <family val="2"/>
      <b val="1"/>
      <color theme="1"/>
      <sz val="14"/>
      <scheme val="minor"/>
    </font>
    <font>
      <name val="Calibri"/>
      <charset val="238"/>
      <family val="2"/>
      <color theme="0" tint="-0.499984740745262"/>
      <sz val="10"/>
      <scheme val="minor"/>
    </font>
    <font>
      <name val="Calibri"/>
      <charset val="238"/>
      <family val="2"/>
      <b val="1"/>
      <color theme="1"/>
      <sz val="10"/>
      <scheme val="minor"/>
    </font>
    <font>
      <name val="Calibri"/>
      <charset val="238"/>
      <family val="2"/>
      <b val="1"/>
      <color rgb="FFFF0000"/>
      <sz val="10"/>
      <scheme val="minor"/>
    </font>
    <font>
      <name val="Calibri"/>
      <b val="1"/>
      <color rgb="00252C6B"/>
      <sz val="14"/>
    </font>
    <font>
      <name val="Calibri"/>
      <i val="1"/>
      <color rgb="00252C6B"/>
      <sz val="8"/>
    </font>
    <font>
      <name val="Calibri"/>
      <b val="1"/>
      <color rgb="00252C6B"/>
      <sz val="10"/>
    </font>
    <font>
      <name val="Calibri"/>
      <color rgb="00252C6B"/>
      <sz val="10"/>
    </font>
  </fonts>
  <fills count="5">
    <fill>
      <patternFill/>
    </fill>
    <fill>
      <patternFill patternType="gray125"/>
    </fill>
    <fill>
      <patternFill patternType="solid">
        <fgColor rgb="FFF8FFF8"/>
        <bgColor indexed="64"/>
      </patternFill>
    </fill>
    <fill>
      <patternFill patternType="solid">
        <fgColor rgb="00F5F8FD"/>
      </patternFill>
    </fill>
    <fill>
      <patternFill patternType="solid">
        <fgColor rgb="00E9EBF5"/>
      </patternFill>
    </fill>
  </fills>
  <borders count="47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1" fillId="0" borderId="0"/>
    <xf numFmtId="167" fontId="1" fillId="0" borderId="0"/>
  </cellStyleXfs>
  <cellXfs count="163">
    <xf numFmtId="0" fontId="0" fillId="0" borderId="0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right" vertical="center" indent="1"/>
    </xf>
    <xf numFmtId="0" fontId="0" fillId="0" borderId="0" applyAlignment="1" pivotButton="0" quotePrefix="0" xfId="0">
      <alignment horizontal="left" vertical="center" indent="1"/>
    </xf>
    <xf numFmtId="0" fontId="0" fillId="0" borderId="8" pivotButton="0" quotePrefix="0" xfId="0"/>
    <xf numFmtId="0" fontId="0" fillId="0" borderId="10" pivotButton="0" quotePrefix="0" xfId="0"/>
    <xf numFmtId="164" fontId="0" fillId="2" borderId="11" applyAlignment="1" applyProtection="1" pivotButton="0" quotePrefix="0" xfId="0">
      <alignment horizontal="center" vertical="center" wrapText="1"/>
      <protection locked="0" hidden="0"/>
    </xf>
    <xf numFmtId="1" fontId="0" fillId="2" borderId="11" applyAlignment="1" applyProtection="1" pivotButton="0" quotePrefix="0" xfId="0">
      <alignment horizontal="center" vertical="center" wrapText="1"/>
      <protection locked="0" hidden="0"/>
    </xf>
    <xf numFmtId="164" fontId="3" fillId="2" borderId="2" applyAlignment="1" applyProtection="1" pivotButton="0" quotePrefix="0" xfId="0">
      <alignment horizontal="center" vertical="center"/>
      <protection locked="0" hidden="0"/>
    </xf>
    <xf numFmtId="49" fontId="3" fillId="2" borderId="2" applyAlignment="1" applyProtection="1" pivotButton="0" quotePrefix="0" xfId="0">
      <alignment horizontal="center" vertical="center"/>
      <protection locked="0" hidden="0"/>
    </xf>
    <xf numFmtId="0" fontId="3" fillId="0" borderId="6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3" fillId="0" borderId="7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2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Continuous" vertical="center"/>
    </xf>
    <xf numFmtId="0" fontId="3" fillId="0" borderId="15" applyAlignment="1" pivotButton="0" quotePrefix="0" xfId="0">
      <alignment horizontal="right" vertical="center" indent="1"/>
    </xf>
    <xf numFmtId="0" fontId="3" fillId="0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3" fillId="2" borderId="2" applyAlignment="1" applyProtection="1" pivotButton="0" quotePrefix="0" xfId="0">
      <alignment horizontal="right" vertical="center" indent="1"/>
      <protection locked="0" hidden="0"/>
    </xf>
    <xf numFmtId="165" fontId="3" fillId="2" borderId="2" applyAlignment="1" applyProtection="1" pivotButton="0" quotePrefix="0" xfId="1">
      <alignment horizontal="right" vertical="center" indent="1"/>
      <protection locked="0" hidden="0"/>
    </xf>
    <xf numFmtId="165" fontId="8" fillId="0" borderId="2" applyAlignment="1" pivotButton="0" quotePrefix="0" xfId="1">
      <alignment horizontal="right" vertical="center" indent="1"/>
    </xf>
    <xf numFmtId="0" fontId="3" fillId="0" borderId="2" applyAlignment="1" pivotButton="0" quotePrefix="0" xfId="0">
      <alignment horizontal="right" vertical="center" indent="1"/>
    </xf>
    <xf numFmtId="165" fontId="3" fillId="0" borderId="33" applyAlignment="1" pivotButton="0" quotePrefix="0" xfId="1">
      <alignment horizontal="right" vertical="center" indent="1"/>
    </xf>
    <xf numFmtId="165" fontId="3" fillId="0" borderId="34" applyAlignment="1" pivotButton="0" quotePrefix="0" xfId="1">
      <alignment horizontal="right" vertical="center" indent="1"/>
    </xf>
    <xf numFmtId="165" fontId="3" fillId="0" borderId="35" applyAlignment="1" pivotButton="0" quotePrefix="0" xfId="1">
      <alignment horizontal="right" vertical="center" indent="1"/>
    </xf>
    <xf numFmtId="165" fontId="3" fillId="0" borderId="2" applyAlignment="1" pivotButton="0" quotePrefix="0" xfId="1">
      <alignment horizontal="right" vertical="center" indent="1"/>
    </xf>
    <xf numFmtId="165" fontId="3" fillId="2" borderId="33" applyAlignment="1" applyProtection="1" pivotButton="0" quotePrefix="0" xfId="1">
      <alignment horizontal="right" vertical="center" indent="1"/>
      <protection locked="0" hidden="0"/>
    </xf>
    <xf numFmtId="165" fontId="3" fillId="2" borderId="34" applyAlignment="1" applyProtection="1" pivotButton="0" quotePrefix="0" xfId="1">
      <alignment horizontal="right" vertical="center" indent="1"/>
      <protection locked="0" hidden="0"/>
    </xf>
    <xf numFmtId="165" fontId="3" fillId="2" borderId="35" applyAlignment="1" applyProtection="1" pivotButton="0" quotePrefix="0" xfId="1">
      <alignment horizontal="right" vertical="center" indent="1"/>
      <protection locked="0" hidden="0"/>
    </xf>
    <xf numFmtId="165" fontId="0" fillId="2" borderId="11" applyAlignment="1" applyProtection="1" pivotButton="0" quotePrefix="0" xfId="1">
      <alignment horizontal="right" vertical="center"/>
      <protection locked="0" hidden="0"/>
    </xf>
    <xf numFmtId="0" fontId="0" fillId="0" borderId="0" applyAlignment="1" pivotButton="0" quotePrefix="0" xfId="0">
      <alignment horizontal="left" vertical="center" indent="1"/>
    </xf>
    <xf numFmtId="49" fontId="0" fillId="2" borderId="11" applyAlignment="1" applyProtection="1" pivotButton="0" quotePrefix="0" xfId="0">
      <alignment horizontal="left" vertical="center" wrapText="1" indent="1"/>
      <protection locked="0" hidden="0"/>
    </xf>
    <xf numFmtId="49" fontId="0" fillId="2" borderId="13" applyAlignment="1" applyProtection="1" pivotButton="0" quotePrefix="0" xfId="0">
      <alignment horizontal="left" vertical="center" wrapText="1" indent="1"/>
      <protection locked="0" hidden="0"/>
    </xf>
    <xf numFmtId="49" fontId="0" fillId="2" borderId="11" applyAlignment="1" applyProtection="1" pivotButton="0" quotePrefix="0" xfId="0">
      <alignment horizontal="center" vertical="center" wrapText="1"/>
      <protection locked="0" hidden="0"/>
    </xf>
    <xf numFmtId="0" fontId="6" fillId="0" borderId="0" applyAlignment="1" pivotButton="0" quotePrefix="0" xfId="0">
      <alignment horizontal="center" vertical="center"/>
    </xf>
    <xf numFmtId="0" fontId="2" fillId="2" borderId="11" applyAlignment="1" applyProtection="1" pivotButton="0" quotePrefix="0" xfId="0">
      <alignment horizontal="center" vertical="center" wrapText="1"/>
      <protection locked="0" hidden="0"/>
    </xf>
    <xf numFmtId="0" fontId="7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5" fillId="0" borderId="0" applyAlignment="1" pivotButton="0" quotePrefix="0" xfId="0">
      <alignment horizontal="center" vertical="top"/>
    </xf>
    <xf numFmtId="0" fontId="4" fillId="0" borderId="9" applyAlignment="1" pivotButton="0" quotePrefix="0" xfId="0">
      <alignment horizontal="center" vertical="center"/>
    </xf>
    <xf numFmtId="49" fontId="3" fillId="2" borderId="11" applyAlignment="1" applyProtection="1" pivotButton="0" quotePrefix="0" xfId="0">
      <alignment horizontal="center" vertical="center"/>
      <protection locked="0" hidden="0"/>
    </xf>
    <xf numFmtId="0" fontId="4" fillId="0" borderId="1" applyAlignment="1" pivotButton="0" quotePrefix="0" xfId="0">
      <alignment horizontal="center" vertical="top"/>
    </xf>
    <xf numFmtId="0" fontId="3" fillId="0" borderId="2" applyAlignment="1" pivotButton="0" quotePrefix="0" xfId="0">
      <alignment horizontal="center" vertical="center"/>
    </xf>
    <xf numFmtId="164" fontId="3" fillId="2" borderId="2" applyAlignment="1" applyProtection="1" pivotButton="0" quotePrefix="0" xfId="0">
      <alignment horizontal="center" vertical="center"/>
      <protection locked="0" hidden="0"/>
    </xf>
    <xf numFmtId="0" fontId="3" fillId="0" borderId="2" applyAlignment="1" pivotButton="0" quotePrefix="0" xfId="0">
      <alignment horizontal="left" vertical="center" indent="1"/>
    </xf>
    <xf numFmtId="0" fontId="3" fillId="0" borderId="2" applyAlignment="1" pivotButton="0" quotePrefix="0" xfId="0">
      <alignment horizontal="right" vertical="center" wrapText="1" indent="1"/>
    </xf>
    <xf numFmtId="0" fontId="3" fillId="2" borderId="2" applyAlignment="1" applyProtection="1" pivotButton="0" quotePrefix="0" xfId="0">
      <alignment horizontal="right" vertical="center" indent="1"/>
      <protection locked="0" hidden="0"/>
    </xf>
    <xf numFmtId="49" fontId="3" fillId="2" borderId="11" applyAlignment="1" applyProtection="1" pivotButton="0" quotePrefix="0" xfId="0">
      <alignment horizontal="left" vertical="center" indent="1"/>
      <protection locked="0" hidden="0"/>
    </xf>
    <xf numFmtId="164" fontId="3" fillId="2" borderId="13" applyAlignment="1" applyProtection="1" pivotButton="0" quotePrefix="0" xfId="0">
      <alignment horizontal="left" vertical="center" indent="1"/>
      <protection locked="0" hidden="0"/>
    </xf>
    <xf numFmtId="164" fontId="3" fillId="2" borderId="11" applyAlignment="1" applyProtection="1" pivotButton="0" quotePrefix="0" xfId="0">
      <alignment horizontal="left" vertical="center" indent="1"/>
      <protection locked="0" hidden="0"/>
    </xf>
    <xf numFmtId="3" fontId="3" fillId="2" borderId="14" applyAlignment="1" applyProtection="1" pivotButton="0" quotePrefix="0" xfId="0">
      <alignment horizontal="center" vertical="center"/>
      <protection locked="0" hidden="0"/>
    </xf>
    <xf numFmtId="3" fontId="3" fillId="2" borderId="15" applyAlignment="1" applyProtection="1" pivotButton="0" quotePrefix="0" xfId="0">
      <alignment horizontal="center" vertical="center"/>
      <protection locked="0" hidden="0"/>
    </xf>
    <xf numFmtId="0" fontId="8" fillId="0" borderId="2" applyAlignment="1" pivotButton="0" quotePrefix="0" xfId="0">
      <alignment horizontal="right" vertical="center" wrapText="1" indent="1"/>
    </xf>
    <xf numFmtId="0" fontId="8" fillId="0" borderId="2" applyAlignment="1" pivotButton="0" quotePrefix="0" xfId="0">
      <alignment horizontal="left" vertical="center" indent="1"/>
    </xf>
    <xf numFmtId="166" fontId="3" fillId="0" borderId="2" applyAlignment="1" pivotButton="0" quotePrefix="0" xfId="0">
      <alignment horizontal="right" vertical="center" wrapText="1" indent="1"/>
    </xf>
    <xf numFmtId="3" fontId="3" fillId="2" borderId="17" applyAlignment="1" applyProtection="1" pivotButton="0" quotePrefix="0" xfId="0">
      <alignment horizontal="right" vertical="center" indent="1"/>
      <protection locked="0" hidden="0"/>
    </xf>
    <xf numFmtId="3" fontId="3" fillId="2" borderId="19" applyAlignment="1" applyProtection="1" pivotButton="0" quotePrefix="0" xfId="0">
      <alignment horizontal="right" vertical="center" indent="1"/>
      <protection locked="0" hidden="0"/>
    </xf>
    <xf numFmtId="49" fontId="3" fillId="2" borderId="33" applyAlignment="1" applyProtection="1" pivotButton="0" quotePrefix="0" xfId="0">
      <alignment horizontal="left" vertical="center" indent="1"/>
      <protection locked="0" hidden="0"/>
    </xf>
    <xf numFmtId="0" fontId="8" fillId="0" borderId="14" applyAlignment="1" pivotButton="0" quotePrefix="0" xfId="0">
      <alignment horizontal="left" vertical="center" indent="1"/>
    </xf>
    <xf numFmtId="0" fontId="8" fillId="0" borderId="16" applyAlignment="1" pivotButton="0" quotePrefix="0" xfId="0">
      <alignment horizontal="left" vertical="center" indent="1"/>
    </xf>
    <xf numFmtId="3" fontId="8" fillId="0" borderId="2" applyAlignment="1" pivotButton="0" quotePrefix="0" xfId="0">
      <alignment horizontal="right" vertical="center" indent="1"/>
    </xf>
    <xf numFmtId="49" fontId="3" fillId="2" borderId="30" applyAlignment="1" applyProtection="1" pivotButton="0" quotePrefix="0" xfId="0">
      <alignment horizontal="left" vertical="center" indent="1"/>
      <protection locked="0" hidden="0"/>
    </xf>
    <xf numFmtId="49" fontId="3" fillId="2" borderId="31" applyAlignment="1" applyProtection="1" pivotButton="0" quotePrefix="0" xfId="0">
      <alignment horizontal="left" vertical="center" indent="1"/>
      <protection locked="0" hidden="0"/>
    </xf>
    <xf numFmtId="49" fontId="3" fillId="2" borderId="27" applyAlignment="1" applyProtection="1" pivotButton="0" quotePrefix="0" xfId="0">
      <alignment horizontal="left" vertical="center" indent="1"/>
      <protection locked="0" hidden="0"/>
    </xf>
    <xf numFmtId="49" fontId="3" fillId="2" borderId="28" applyAlignment="1" applyProtection="1" pivotButton="0" quotePrefix="0" xfId="0">
      <alignment horizontal="left" vertical="center" indent="1"/>
      <protection locked="0" hidden="0"/>
    </xf>
    <xf numFmtId="49" fontId="3" fillId="2" borderId="29" applyAlignment="1" applyProtection="1" pivotButton="0" quotePrefix="0" xfId="0">
      <alignment horizontal="left" vertical="center" indent="1"/>
      <protection locked="0" hidden="0"/>
    </xf>
    <xf numFmtId="49" fontId="3" fillId="2" borderId="34" applyAlignment="1" applyProtection="1" pivotButton="0" quotePrefix="0" xfId="0">
      <alignment horizontal="left" vertical="center" indent="1"/>
      <protection locked="0" hidden="0"/>
    </xf>
    <xf numFmtId="3" fontId="3" fillId="2" borderId="20" applyAlignment="1" applyProtection="1" pivotButton="0" quotePrefix="0" xfId="0">
      <alignment horizontal="right" vertical="center" indent="1"/>
      <protection locked="0" hidden="0"/>
    </xf>
    <xf numFmtId="3" fontId="3" fillId="2" borderId="12" applyAlignment="1" applyProtection="1" pivotButton="0" quotePrefix="0" xfId="0">
      <alignment horizontal="right" vertical="center" indent="1"/>
      <protection locked="0" hidden="0"/>
    </xf>
    <xf numFmtId="49" fontId="3" fillId="2" borderId="26" applyAlignment="1" applyProtection="1" pivotButton="0" quotePrefix="0" xfId="0">
      <alignment horizontal="left" vertical="center" indent="1"/>
      <protection locked="0" hidden="0"/>
    </xf>
    <xf numFmtId="49" fontId="3" fillId="2" borderId="24" applyAlignment="1" applyProtection="1" pivotButton="0" quotePrefix="0" xfId="0">
      <alignment horizontal="left" vertical="center" indent="1"/>
      <protection locked="0" hidden="0"/>
    </xf>
    <xf numFmtId="49" fontId="3" fillId="2" borderId="25" applyAlignment="1" applyProtection="1" pivotButton="0" quotePrefix="0" xfId="0">
      <alignment horizontal="left" vertical="center" indent="1"/>
      <protection locked="0" hidden="0"/>
    </xf>
    <xf numFmtId="49" fontId="3" fillId="2" borderId="17" applyAlignment="1" applyProtection="1" pivotButton="0" quotePrefix="0" xfId="0">
      <alignment horizontal="left" vertical="center" indent="1"/>
      <protection locked="0" hidden="0"/>
    </xf>
    <xf numFmtId="49" fontId="3" fillId="2" borderId="18" applyAlignment="1" applyProtection="1" pivotButton="0" quotePrefix="0" xfId="0">
      <alignment horizontal="left" vertical="center" indent="1"/>
      <protection locked="0" hidden="0"/>
    </xf>
    <xf numFmtId="49" fontId="3" fillId="2" borderId="19" applyAlignment="1" applyProtection="1" pivotButton="0" quotePrefix="0" xfId="0">
      <alignment horizontal="left" vertical="center" indent="1"/>
      <protection locked="0" hidden="0"/>
    </xf>
    <xf numFmtId="49" fontId="3" fillId="2" borderId="20" applyAlignment="1" applyProtection="1" pivotButton="0" quotePrefix="0" xfId="0">
      <alignment horizontal="left" vertical="center" indent="1"/>
      <protection locked="0" hidden="0"/>
    </xf>
    <xf numFmtId="49" fontId="3" fillId="2" borderId="13" applyAlignment="1" applyProtection="1" pivotButton="0" quotePrefix="0" xfId="0">
      <alignment horizontal="left" vertical="center" indent="1"/>
      <protection locked="0" hidden="0"/>
    </xf>
    <xf numFmtId="49" fontId="3" fillId="2" borderId="12" applyAlignment="1" applyProtection="1" pivotButton="0" quotePrefix="0" xfId="0">
      <alignment horizontal="left" vertical="center" indent="1"/>
      <protection locked="0" hidden="0"/>
    </xf>
    <xf numFmtId="0" fontId="8" fillId="0" borderId="15" applyAlignment="1" pivotButton="0" quotePrefix="0" xfId="0">
      <alignment horizontal="left" vertical="center" indent="1"/>
    </xf>
    <xf numFmtId="49" fontId="3" fillId="2" borderId="32" applyAlignment="1" applyProtection="1" pivotButton="0" quotePrefix="0" xfId="0">
      <alignment horizontal="left" vertical="center" indent="1"/>
      <protection locked="0" hidden="0"/>
    </xf>
    <xf numFmtId="49" fontId="3" fillId="2" borderId="35" applyAlignment="1" applyProtection="1" pivotButton="0" quotePrefix="0" xfId="0">
      <alignment horizontal="left" vertical="center" indent="1"/>
      <protection locked="0" hidden="0"/>
    </xf>
    <xf numFmtId="3" fontId="3" fillId="2" borderId="21" applyAlignment="1" applyProtection="1" pivotButton="0" quotePrefix="0" xfId="0">
      <alignment horizontal="right" vertical="center" indent="1"/>
      <protection locked="0" hidden="0"/>
    </xf>
    <xf numFmtId="3" fontId="3" fillId="2" borderId="23" applyAlignment="1" applyProtection="1" pivotButton="0" quotePrefix="0" xfId="0">
      <alignment horizontal="right" vertical="center" indent="1"/>
      <protection locked="0" hidden="0"/>
    </xf>
    <xf numFmtId="49" fontId="3" fillId="2" borderId="21" applyAlignment="1" applyProtection="1" pivotButton="0" quotePrefix="0" xfId="0">
      <alignment horizontal="left" vertical="center" indent="1"/>
      <protection locked="0" hidden="0"/>
    </xf>
    <xf numFmtId="49" fontId="3" fillId="2" borderId="22" applyAlignment="1" applyProtection="1" pivotButton="0" quotePrefix="0" xfId="0">
      <alignment horizontal="left" vertical="center" indent="1"/>
      <protection locked="0" hidden="0"/>
    </xf>
    <xf numFmtId="49" fontId="3" fillId="2" borderId="23" applyAlignment="1" applyProtection="1" pivotButton="0" quotePrefix="0" xfId="0">
      <alignment horizontal="left" vertical="center" indent="1"/>
      <protection locked="0" hidden="0"/>
    </xf>
    <xf numFmtId="49" fontId="0" fillId="3" borderId="11" applyAlignment="1" applyProtection="1" pivotButton="0" quotePrefix="0" xfId="0">
      <alignment horizontal="left" vertical="center" wrapText="1" indent="1"/>
      <protection locked="0" hidden="0"/>
    </xf>
    <xf numFmtId="0" fontId="0" fillId="0" borderId="11" applyProtection="1" pivotButton="0" quotePrefix="0" xfId="0">
      <protection locked="0" hidden="0"/>
    </xf>
    <xf numFmtId="49" fontId="0" fillId="3" borderId="13" applyAlignment="1" applyProtection="1" pivotButton="0" quotePrefix="0" xfId="0">
      <alignment horizontal="left" vertical="center" wrapText="1" indent="1"/>
      <protection locked="0" hidden="0"/>
    </xf>
    <xf numFmtId="0" fontId="0" fillId="0" borderId="13" applyProtection="1" pivotButton="0" quotePrefix="0" xfId="0">
      <protection locked="0" hidden="0"/>
    </xf>
    <xf numFmtId="49" fontId="0" fillId="3" borderId="11" applyAlignment="1" applyProtection="1" pivotButton="0" quotePrefix="0" xfId="0">
      <alignment horizontal="center" vertical="center" wrapText="1"/>
      <protection locked="0" hidden="0"/>
    </xf>
    <xf numFmtId="164" fontId="0" fillId="3" borderId="11" applyAlignment="1" applyProtection="1" pivotButton="0" quotePrefix="0" xfId="0">
      <alignment horizontal="center" vertical="center" wrapText="1"/>
      <protection locked="0" hidden="0"/>
    </xf>
    <xf numFmtId="0" fontId="10" fillId="4" borderId="0" applyAlignment="1" pivotButton="0" quotePrefix="0" xfId="0">
      <alignment horizontal="center" vertical="center"/>
    </xf>
    <xf numFmtId="0" fontId="2" fillId="3" borderId="11" applyAlignment="1" applyProtection="1" pivotButton="0" quotePrefix="0" xfId="0">
      <alignment horizontal="center" vertical="center" wrapText="1"/>
      <protection locked="0" hidden="0"/>
    </xf>
    <xf numFmtId="0" fontId="0" fillId="0" borderId="1" pivotButton="0" quotePrefix="0" xfId="0"/>
    <xf numFmtId="1" fontId="0" fillId="3" borderId="11" applyAlignment="1" applyProtection="1" pivotButton="0" quotePrefix="0" xfId="0">
      <alignment horizontal="center" vertical="center" wrapText="1"/>
      <protection locked="0" hidden="0"/>
    </xf>
    <xf numFmtId="165" fontId="0" fillId="3" borderId="11" applyAlignment="1" applyProtection="1" pivotButton="0" quotePrefix="0" xfId="1">
      <alignment horizontal="right" vertical="center"/>
      <protection locked="0" hidden="0"/>
    </xf>
    <xf numFmtId="0" fontId="0" fillId="0" borderId="11" pivotButton="0" quotePrefix="0" xfId="0"/>
    <xf numFmtId="0" fontId="11" fillId="0" borderId="9" applyAlignment="1" pivotButton="0" quotePrefix="0" xfId="0">
      <alignment horizontal="center" vertical="center"/>
    </xf>
    <xf numFmtId="0" fontId="0" fillId="0" borderId="9" pivotButton="0" quotePrefix="0" xfId="0"/>
    <xf numFmtId="49" fontId="3" fillId="3" borderId="11" applyAlignment="1" applyProtection="1" pivotButton="0" quotePrefix="0" xfId="0">
      <alignment horizontal="left" vertical="center" indent="1"/>
      <protection locked="0" hidden="0"/>
    </xf>
    <xf numFmtId="164" fontId="3" fillId="3" borderId="13" applyAlignment="1" applyProtection="1" pivotButton="0" quotePrefix="0" xfId="0">
      <alignment horizontal="left" vertical="center" indent="1"/>
      <protection locked="0" hidden="0"/>
    </xf>
    <xf numFmtId="0" fontId="12" fillId="4" borderId="2" applyAlignment="1" pivotButton="0" quotePrefix="0" xfId="0">
      <alignment horizontal="left" vertical="center" indent="1"/>
    </xf>
    <xf numFmtId="0" fontId="0" fillId="0" borderId="16" pivotButton="0" quotePrefix="0" xfId="0"/>
    <xf numFmtId="0" fontId="0" fillId="0" borderId="15" pivotButton="0" quotePrefix="0" xfId="0"/>
    <xf numFmtId="0" fontId="13" fillId="4" borderId="2" applyAlignment="1" pivotButton="0" quotePrefix="0" xfId="0">
      <alignment horizontal="right" vertical="center" wrapText="1" indent="1"/>
    </xf>
    <xf numFmtId="166" fontId="13" fillId="4" borderId="2" applyAlignment="1" pivotButton="0" quotePrefix="0" xfId="0">
      <alignment horizontal="right" vertical="center" wrapText="1" indent="1"/>
    </xf>
    <xf numFmtId="0" fontId="12" fillId="4" borderId="2" applyAlignment="1" pivotButton="0" quotePrefix="0" xfId="0">
      <alignment horizontal="right" vertical="center" wrapText="1" indent="1"/>
    </xf>
    <xf numFmtId="0" fontId="13" fillId="4" borderId="2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41" pivotButton="0" quotePrefix="0" xfId="0"/>
    <xf numFmtId="164" fontId="3" fillId="3" borderId="2" applyAlignment="1" applyProtection="1" pivotButton="0" quotePrefix="0" xfId="0">
      <alignment horizontal="center" vertical="center"/>
      <protection locked="0" hidden="0"/>
    </xf>
    <xf numFmtId="49" fontId="3" fillId="3" borderId="2" applyAlignment="1" applyProtection="1" pivotButton="0" quotePrefix="0" xfId="0">
      <alignment horizontal="center" vertical="center"/>
      <protection locked="0" hidden="0"/>
    </xf>
    <xf numFmtId="0" fontId="0" fillId="0" borderId="15" applyProtection="1" pivotButton="0" quotePrefix="0" xfId="0">
      <protection locked="0" hidden="0"/>
    </xf>
    <xf numFmtId="0" fontId="3" fillId="3" borderId="2" applyAlignment="1" applyProtection="1" pivotButton="0" quotePrefix="0" xfId="0">
      <alignment horizontal="right" vertical="center" indent="1"/>
      <protection locked="0" hidden="0"/>
    </xf>
    <xf numFmtId="165" fontId="3" fillId="3" borderId="2" applyAlignment="1" applyProtection="1" pivotButton="0" quotePrefix="0" xfId="1">
      <alignment horizontal="right" vertical="center" indent="1"/>
      <protection locked="0" hidden="0"/>
    </xf>
    <xf numFmtId="165" fontId="8" fillId="0" borderId="2" applyAlignment="1" pivotButton="0" quotePrefix="0" xfId="1">
      <alignment horizontal="right" vertical="center" indent="1"/>
    </xf>
    <xf numFmtId="0" fontId="11" fillId="0" borderId="0" applyAlignment="1" pivotButton="0" quotePrefix="0" xfId="0">
      <alignment horizontal="left" vertical="center" wrapText="1"/>
    </xf>
    <xf numFmtId="0" fontId="13" fillId="4" borderId="2" applyAlignment="1" pivotButton="0" quotePrefix="0" xfId="0">
      <alignment horizontal="right" vertical="center" indent="1"/>
    </xf>
    <xf numFmtId="0" fontId="13" fillId="4" borderId="2" applyAlignment="1" pivotButton="0" quotePrefix="0" xfId="0">
      <alignment horizontal="left" vertical="center" indent="1"/>
    </xf>
    <xf numFmtId="3" fontId="3" fillId="3" borderId="2" applyAlignment="1" applyProtection="1" pivotButton="0" quotePrefix="0" xfId="0">
      <alignment horizontal="center" vertical="center"/>
      <protection locked="0" hidden="0"/>
    </xf>
    <xf numFmtId="49" fontId="3" fillId="3" borderId="24" applyAlignment="1" applyProtection="1" pivotButton="0" quotePrefix="0" xfId="0">
      <alignment horizontal="left" vertical="center" indent="1"/>
      <protection locked="0" hidden="0"/>
    </xf>
    <xf numFmtId="0" fontId="0" fillId="0" borderId="18" applyProtection="1" pivotButton="0" quotePrefix="0" xfId="0">
      <protection locked="0" hidden="0"/>
    </xf>
    <xf numFmtId="0" fontId="0" fillId="0" borderId="46" applyProtection="1" pivotButton="0" quotePrefix="0" xfId="0">
      <protection locked="0" hidden="0"/>
    </xf>
    <xf numFmtId="49" fontId="3" fillId="3" borderId="26" applyAlignment="1" applyProtection="1" pivotButton="0" quotePrefix="0" xfId="0">
      <alignment horizontal="left" vertical="center" indent="1"/>
      <protection locked="0" hidden="0"/>
    </xf>
    <xf numFmtId="0" fontId="0" fillId="0" borderId="19" applyProtection="1" pivotButton="0" quotePrefix="0" xfId="0">
      <protection locked="0" hidden="0"/>
    </xf>
    <xf numFmtId="3" fontId="3" fillId="3" borderId="33" applyAlignment="1" applyProtection="1" pivotButton="0" quotePrefix="0" xfId="0">
      <alignment horizontal="right" vertical="center" indent="1"/>
      <protection locked="0" hidden="0"/>
    </xf>
    <xf numFmtId="165" fontId="3" fillId="0" borderId="33" applyAlignment="1" pivotButton="0" quotePrefix="0" xfId="1">
      <alignment horizontal="right" vertical="center" indent="1"/>
    </xf>
    <xf numFmtId="49" fontId="3" fillId="3" borderId="27" applyAlignment="1" applyProtection="1" pivotButton="0" quotePrefix="0" xfId="0">
      <alignment horizontal="left" vertical="center" indent="1"/>
      <protection locked="0" hidden="0"/>
    </xf>
    <xf numFmtId="0" fontId="0" fillId="0" borderId="38" applyProtection="1" pivotButton="0" quotePrefix="0" xfId="0">
      <protection locked="0" hidden="0"/>
    </xf>
    <xf numFmtId="0" fontId="0" fillId="0" borderId="44" applyProtection="1" pivotButton="0" quotePrefix="0" xfId="0">
      <protection locked="0" hidden="0"/>
    </xf>
    <xf numFmtId="49" fontId="3" fillId="3" borderId="29" applyAlignment="1" applyProtection="1" pivotButton="0" quotePrefix="0" xfId="0">
      <alignment horizontal="left" vertical="center" indent="1"/>
      <protection locked="0" hidden="0"/>
    </xf>
    <xf numFmtId="0" fontId="0" fillId="0" borderId="39" applyProtection="1" pivotButton="0" quotePrefix="0" xfId="0">
      <protection locked="0" hidden="0"/>
    </xf>
    <xf numFmtId="3" fontId="3" fillId="3" borderId="34" applyAlignment="1" applyProtection="1" pivotButton="0" quotePrefix="0" xfId="0">
      <alignment horizontal="right" vertical="center" indent="1"/>
      <protection locked="0" hidden="0"/>
    </xf>
    <xf numFmtId="165" fontId="3" fillId="0" borderId="34" applyAlignment="1" pivotButton="0" quotePrefix="0" xfId="1">
      <alignment horizontal="right" vertical="center" indent="1"/>
    </xf>
    <xf numFmtId="49" fontId="3" fillId="3" borderId="30" applyAlignment="1" applyProtection="1" pivotButton="0" quotePrefix="0" xfId="0">
      <alignment horizontal="left" vertical="center" indent="1"/>
      <protection locked="0" hidden="0"/>
    </xf>
    <xf numFmtId="0" fontId="0" fillId="0" borderId="22" applyProtection="1" pivotButton="0" quotePrefix="0" xfId="0">
      <protection locked="0" hidden="0"/>
    </xf>
    <xf numFmtId="0" fontId="0" fillId="0" borderId="43" applyProtection="1" pivotButton="0" quotePrefix="0" xfId="0">
      <protection locked="0" hidden="0"/>
    </xf>
    <xf numFmtId="49" fontId="3" fillId="3" borderId="32" applyAlignment="1" applyProtection="1" pivotButton="0" quotePrefix="0" xfId="0">
      <alignment horizontal="left" vertical="center" indent="1"/>
      <protection locked="0" hidden="0"/>
    </xf>
    <xf numFmtId="0" fontId="0" fillId="0" borderId="23" applyProtection="1" pivotButton="0" quotePrefix="0" xfId="0">
      <protection locked="0" hidden="0"/>
    </xf>
    <xf numFmtId="3" fontId="3" fillId="3" borderId="35" applyAlignment="1" applyProtection="1" pivotButton="0" quotePrefix="0" xfId="0">
      <alignment horizontal="right" vertical="center" indent="1"/>
      <protection locked="0" hidden="0"/>
    </xf>
    <xf numFmtId="165" fontId="3" fillId="0" borderId="35" applyAlignment="1" pivotButton="0" quotePrefix="0" xfId="1">
      <alignment horizontal="right" vertical="center" indent="1"/>
    </xf>
    <xf numFmtId="0" fontId="12" fillId="0" borderId="2" applyAlignment="1" pivotButton="0" quotePrefix="0" xfId="0">
      <alignment horizontal="left" vertical="center" indent="1"/>
    </xf>
    <xf numFmtId="165" fontId="3" fillId="0" borderId="2" applyAlignment="1" pivotButton="0" quotePrefix="0" xfId="1">
      <alignment horizontal="right" vertical="center" indent="1"/>
    </xf>
    <xf numFmtId="0" fontId="12" fillId="4" borderId="14" applyAlignment="1" pivotButton="0" quotePrefix="0" xfId="0">
      <alignment horizontal="left" vertical="center" indent="1"/>
    </xf>
    <xf numFmtId="0" fontId="13" fillId="4" borderId="15" applyAlignment="1" pivotButton="0" quotePrefix="0" xfId="0">
      <alignment horizontal="right" vertical="center" indent="1"/>
    </xf>
    <xf numFmtId="49" fontId="3" fillId="3" borderId="33" applyAlignment="1" applyProtection="1" pivotButton="0" quotePrefix="0" xfId="0">
      <alignment horizontal="left" vertical="center" indent="1"/>
      <protection locked="0" hidden="0"/>
    </xf>
    <xf numFmtId="165" fontId="3" fillId="3" borderId="33" applyAlignment="1" applyProtection="1" pivotButton="0" quotePrefix="0" xfId="1">
      <alignment horizontal="right" vertical="center" indent="1"/>
      <protection locked="0" hidden="0"/>
    </xf>
    <xf numFmtId="49" fontId="3" fillId="3" borderId="34" applyAlignment="1" applyProtection="1" pivotButton="0" quotePrefix="0" xfId="0">
      <alignment horizontal="left" vertical="center" indent="1"/>
      <protection locked="0" hidden="0"/>
    </xf>
    <xf numFmtId="165" fontId="3" fillId="3" borderId="34" applyAlignment="1" applyProtection="1" pivotButton="0" quotePrefix="0" xfId="1">
      <alignment horizontal="right" vertical="center" indent="1"/>
      <protection locked="0" hidden="0"/>
    </xf>
    <xf numFmtId="49" fontId="3" fillId="3" borderId="35" applyAlignment="1" applyProtection="1" pivotButton="0" quotePrefix="0" xfId="0">
      <alignment horizontal="left" vertical="center" indent="1"/>
      <protection locked="0" hidden="0"/>
    </xf>
    <xf numFmtId="165" fontId="3" fillId="3" borderId="35" applyAlignment="1" applyProtection="1" pivotButton="0" quotePrefix="0" xfId="1">
      <alignment horizontal="right" vertical="center" indent="1"/>
      <protection locked="0" hidden="0"/>
    </xf>
    <xf numFmtId="0" fontId="13" fillId="0" borderId="2" applyAlignment="1" pivotButton="0" quotePrefix="0" xfId="0">
      <alignment horizontal="left" vertical="center" indent="1"/>
    </xf>
    <xf numFmtId="49" fontId="3" fillId="3" borderId="11" applyAlignment="1" applyProtection="1" pivotButton="0" quotePrefix="0" xfId="0">
      <alignment horizontal="center" vertical="center"/>
      <protection locked="0" hidden="0"/>
    </xf>
    <xf numFmtId="164" fontId="3" fillId="3" borderId="11" applyAlignment="1" applyProtection="1" pivotButton="0" quotePrefix="0" xfId="0">
      <alignment horizontal="left" vertical="center" indent="1"/>
      <protection locked="0" hidden="0"/>
    </xf>
  </cellXfs>
  <cellStyles count="2">
    <cellStyle name="Normalno" xfId="0" builtinId="0"/>
    <cellStyle name="Valuta" xfId="1" builtinId="4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42"/>
  <sheetViews>
    <sheetView tabSelected="1" zoomScaleNormal="100" zoomScalePageLayoutView="170" workbookViewId="0">
      <selection activeCell="A1" sqref="A1"/>
    </sheetView>
  </sheetViews>
  <sheetFormatPr baseColWidth="8" defaultColWidth="9.140625" defaultRowHeight="15"/>
  <cols>
    <col width="2.85546875" customWidth="1" min="1" max="1"/>
    <col width="2.7109375" customWidth="1" min="2" max="2"/>
    <col width="7.5703125" customWidth="1" min="3" max="3"/>
    <col width="20.140625" customWidth="1" min="4" max="4"/>
    <col width="15.140625" customWidth="1" min="5" max="5"/>
    <col width="7.28515625" customWidth="1" min="6" max="6"/>
    <col width="12.85546875" customWidth="1" min="7" max="7"/>
    <col width="10" customWidth="1" min="8" max="8"/>
    <col width="17.42578125" customWidth="1" min="9" max="9"/>
    <col width="2.5703125" customWidth="1" min="10" max="10"/>
  </cols>
  <sheetData>
    <row r="1"/>
    <row r="2" ht="15" customHeight="1">
      <c r="B2" s="1" t="n"/>
      <c r="C2" s="2" t="n"/>
      <c r="D2" s="2" t="n"/>
      <c r="E2" s="2" t="n"/>
      <c r="F2" s="2" t="n"/>
      <c r="G2" s="2" t="n"/>
      <c r="H2" s="2" t="n"/>
      <c r="I2" s="2" t="n"/>
      <c r="J2" s="3" t="n"/>
    </row>
    <row r="3" ht="30" customHeight="1">
      <c r="B3" s="4" t="n"/>
      <c r="C3" s="36" t="inlineStr">
        <is>
          <t>Poslodavac (naziv i sjedište):</t>
        </is>
      </c>
      <c r="E3" s="94" t="n"/>
      <c r="F3" s="95" t="n"/>
      <c r="G3" s="95" t="n"/>
      <c r="H3" s="95" t="n"/>
      <c r="I3" s="95" t="n"/>
      <c r="J3" s="5" t="n"/>
    </row>
    <row r="4" ht="30" customHeight="1">
      <c r="B4" s="4" t="n"/>
      <c r="C4" s="36" t="n"/>
      <c r="E4" s="96" t="n"/>
      <c r="F4" s="97" t="n"/>
      <c r="G4" s="97" t="n"/>
      <c r="H4" s="97" t="n"/>
      <c r="I4" s="97" t="n"/>
      <c r="J4" s="5" t="n"/>
    </row>
    <row r="5" ht="12" customHeight="1">
      <c r="B5" s="4" t="n"/>
      <c r="J5" s="5" t="n"/>
    </row>
    <row r="6" ht="30" customHeight="1">
      <c r="B6" s="4" t="n"/>
      <c r="E6" s="6" t="inlineStr">
        <is>
          <t>U</t>
        </is>
      </c>
      <c r="F6" s="98" t="n"/>
      <c r="G6" s="95" t="n"/>
      <c r="H6" s="36" t="inlineStr">
        <is>
          <t>, dana</t>
        </is>
      </c>
      <c r="I6" s="99" t="n"/>
      <c r="J6" s="5" t="n"/>
    </row>
    <row r="7" ht="12" customHeight="1">
      <c r="B7" s="4" t="n"/>
      <c r="J7" s="5" t="n"/>
    </row>
    <row r="8" ht="30" customHeight="1">
      <c r="B8" s="4" t="n"/>
      <c r="C8" s="36" t="inlineStr">
        <is>
          <t>Putni nalog broj:</t>
        </is>
      </c>
      <c r="E8" s="94" t="n"/>
      <c r="F8" s="95" t="n"/>
      <c r="G8" s="95" t="n"/>
      <c r="H8" s="95" t="n"/>
      <c r="I8" s="95" t="n"/>
      <c r="J8" s="5" t="n"/>
    </row>
    <row r="9" ht="12" customHeight="1">
      <c r="B9" s="4" t="n"/>
      <c r="J9" s="5" t="n"/>
    </row>
    <row r="10" ht="12" customHeight="1">
      <c r="B10" s="4" t="n"/>
      <c r="J10" s="5" t="n"/>
    </row>
    <row r="11" ht="30" customHeight="1">
      <c r="B11" s="4" t="n"/>
      <c r="C11" s="100" t="inlineStr">
        <is>
          <t>PUTNI NALOG</t>
        </is>
      </c>
      <c r="J11" s="5" t="n"/>
    </row>
    <row r="12" ht="12" customHeight="1">
      <c r="B12" s="4" t="n"/>
      <c r="J12" s="5" t="n"/>
    </row>
    <row r="13" ht="30" customHeight="1">
      <c r="B13" s="4" t="n"/>
      <c r="C13" s="101" t="n"/>
      <c r="D13" s="95" t="n"/>
      <c r="E13" s="95" t="n"/>
      <c r="F13" s="95" t="n"/>
      <c r="G13" s="95" t="n"/>
      <c r="H13" s="95" t="n"/>
      <c r="I13" s="95" t="n"/>
      <c r="J13" s="5" t="n"/>
    </row>
    <row r="14">
      <c r="B14" s="4" t="n"/>
      <c r="C14" s="42" t="inlineStr">
        <is>
          <t>Ime i prezime zaposlenika koji putuje</t>
        </is>
      </c>
      <c r="D14" s="102" t="n"/>
      <c r="E14" s="102" t="n"/>
      <c r="F14" s="102" t="n"/>
      <c r="G14" s="102" t="n"/>
      <c r="H14" s="102" t="n"/>
      <c r="I14" s="102" t="n"/>
      <c r="J14" s="5" t="n"/>
    </row>
    <row r="15" ht="12" customHeight="1">
      <c r="B15" s="4" t="n"/>
      <c r="J15" s="5" t="n"/>
    </row>
    <row r="16" ht="12" customHeight="1">
      <c r="B16" s="4" t="n"/>
      <c r="J16" s="5" t="n"/>
    </row>
    <row r="17" ht="30" customHeight="1">
      <c r="B17" s="4" t="n"/>
      <c r="C17" s="36" t="inlineStr">
        <is>
          <t>Radno mjesto:</t>
        </is>
      </c>
      <c r="E17" s="94" t="n"/>
      <c r="F17" s="95" t="n"/>
      <c r="G17" s="95" t="n"/>
      <c r="H17" s="95" t="n"/>
      <c r="I17" s="95" t="n"/>
      <c r="J17" s="5" t="n"/>
    </row>
    <row r="18" ht="12" customHeight="1">
      <c r="B18" s="4" t="n"/>
      <c r="J18" s="5" t="n"/>
    </row>
    <row r="19" ht="30" customHeight="1">
      <c r="B19" s="4" t="n"/>
      <c r="C19" s="36" t="inlineStr">
        <is>
          <t>Datum polaska:</t>
        </is>
      </c>
      <c r="E19" s="94" t="n"/>
      <c r="F19" s="95" t="n"/>
      <c r="G19" s="95" t="n"/>
      <c r="H19" s="95" t="n"/>
      <c r="I19" s="95" t="n"/>
      <c r="J19" s="5" t="n"/>
    </row>
    <row r="20" ht="12" customHeight="1">
      <c r="B20" s="4" t="n"/>
      <c r="J20" s="5" t="n"/>
    </row>
    <row r="21" ht="30" customHeight="1">
      <c r="B21" s="4" t="n"/>
      <c r="C21" s="36" t="inlineStr">
        <is>
          <t>Mjesto i država putovanja:</t>
        </is>
      </c>
      <c r="E21" s="94" t="n"/>
      <c r="F21" s="95" t="n"/>
      <c r="G21" s="95" t="n"/>
      <c r="H21" s="95" t="n"/>
      <c r="I21" s="95" t="n"/>
      <c r="J21" s="5" t="n"/>
    </row>
    <row r="22" ht="12" customHeight="1">
      <c r="B22" s="4" t="n"/>
      <c r="J22" s="5" t="n"/>
    </row>
    <row r="23" ht="30" customHeight="1">
      <c r="B23" s="4" t="n"/>
      <c r="C23" s="36" t="inlineStr">
        <is>
          <t>Svrha (zadatak) putovanja:</t>
        </is>
      </c>
      <c r="E23" s="94" t="n"/>
      <c r="F23" s="95" t="n"/>
      <c r="G23" s="95" t="n"/>
      <c r="H23" s="95" t="n"/>
      <c r="I23" s="95" t="n"/>
      <c r="J23" s="5" t="n"/>
    </row>
    <row r="24" ht="12" customHeight="1">
      <c r="B24" s="4" t="n"/>
      <c r="J24" s="5" t="n"/>
    </row>
    <row r="25" ht="30" customHeight="1">
      <c r="B25" s="4" t="n"/>
      <c r="C25" s="36" t="inlineStr">
        <is>
          <t>Predviđeno trajanje putovanja:</t>
        </is>
      </c>
      <c r="D25" s="36" t="n"/>
      <c r="E25" s="103" t="n"/>
      <c r="F25" s="43" t="inlineStr">
        <is>
          <t>dana (slovima):</t>
        </is>
      </c>
      <c r="H25" s="94" t="n"/>
      <c r="I25" s="95" t="n"/>
      <c r="J25" s="5" t="n"/>
    </row>
    <row r="26" ht="12" customHeight="1">
      <c r="B26" s="4" t="n"/>
      <c r="J26" s="5" t="n"/>
    </row>
    <row r="27" ht="30" customHeight="1">
      <c r="B27" s="4" t="n"/>
      <c r="C27" s="36" t="inlineStr">
        <is>
          <t>Odobreno prijevozno sredstvo:</t>
        </is>
      </c>
      <c r="D27" s="36" t="n"/>
      <c r="E27" s="94" t="n"/>
      <c r="F27" s="95" t="n"/>
      <c r="G27" s="95" t="n"/>
      <c r="H27" s="95" t="n"/>
      <c r="I27" s="95" t="n"/>
      <c r="J27" s="5" t="n"/>
    </row>
    <row r="28" ht="2.25" customHeight="1">
      <c r="B28" s="4" t="n"/>
      <c r="J28" s="5" t="n"/>
    </row>
    <row r="29" ht="30" customHeight="1">
      <c r="B29" s="4" t="n"/>
      <c r="C29" s="36" t="inlineStr">
        <is>
          <t>Marka:</t>
        </is>
      </c>
      <c r="D29" s="94" t="n"/>
      <c r="E29" s="95" t="n"/>
      <c r="F29" s="36" t="inlineStr">
        <is>
          <t>Registarska oznaka:</t>
        </is>
      </c>
      <c r="H29" s="94" t="n"/>
      <c r="I29" s="95" t="n"/>
      <c r="J29" s="5" t="n"/>
    </row>
    <row r="30" ht="12" customHeight="1">
      <c r="B30" s="4" t="n"/>
      <c r="J30" s="5" t="n"/>
    </row>
    <row r="31" ht="30" customHeight="1">
      <c r="B31" s="4" t="n"/>
      <c r="C31" s="36" t="inlineStr">
        <is>
          <t>Odobreni predujam putnih troškova (iznos):</t>
        </is>
      </c>
      <c r="D31" s="36" t="n"/>
      <c r="I31" s="104" t="n"/>
      <c r="J31" s="5" t="n"/>
    </row>
    <row r="32" ht="12" customHeight="1">
      <c r="B32" s="4" t="n"/>
      <c r="J32" s="5" t="n"/>
    </row>
    <row r="33" ht="30" customHeight="1">
      <c r="B33" s="4" t="n"/>
      <c r="C33" s="36" t="inlineStr">
        <is>
          <t>Rok za predaju obračuna po povratku:</t>
        </is>
      </c>
      <c r="F33" s="94" t="n"/>
      <c r="G33" s="95" t="n"/>
      <c r="H33" s="95" t="n"/>
      <c r="I33" s="95" t="n"/>
      <c r="J33" s="5" t="n"/>
    </row>
    <row r="34" ht="2.25" customHeight="1">
      <c r="B34" s="4" t="n"/>
      <c r="J34" s="5" t="n"/>
    </row>
    <row r="35" ht="30" customHeight="1">
      <c r="B35" s="4" t="n"/>
      <c r="C35" s="36" t="inlineStr">
        <is>
          <t>sastavlja se obračun putovanja i predaje izvješće o obavljenom zadatku.</t>
        </is>
      </c>
      <c r="D35" s="36" t="n"/>
      <c r="J35" s="5" t="n"/>
    </row>
    <row r="36" ht="30" customHeight="1">
      <c r="B36" s="4" t="n"/>
      <c r="C36" s="36" t="n"/>
      <c r="D36" s="36" t="n"/>
      <c r="J36" s="5" t="n"/>
    </row>
    <row r="37">
      <c r="B37" s="4" t="n"/>
      <c r="C37" s="44" t="inlineStr">
        <is>
          <t>M. P.</t>
        </is>
      </c>
      <c r="J37" s="5" t="n"/>
    </row>
    <row r="38">
      <c r="B38" s="4" t="n"/>
      <c r="H38" s="45" t="n"/>
      <c r="I38" s="105" t="n"/>
      <c r="J38" s="5" t="n"/>
    </row>
    <row r="39">
      <c r="B39" s="4" t="n"/>
      <c r="H39" s="46" t="inlineStr">
        <is>
          <t>Potpis nalogodavca (odgovorne osobe)</t>
        </is>
      </c>
      <c r="J39" s="5" t="n"/>
    </row>
    <row r="40">
      <c r="B40" s="4" t="n"/>
      <c r="J40" s="5" t="n"/>
    </row>
    <row r="41" ht="15" customHeight="1">
      <c r="B41" s="4" t="n"/>
      <c r="J41" s="5" t="n"/>
    </row>
    <row r="42" ht="24" customHeight="1">
      <c r="B42" s="8" t="n"/>
      <c r="C42" s="106" t="inlineStr">
        <is>
          <t>BrutoNeto.hr  •  Obrazac putnog naloga (2026. godina)  •  bruto-neto.hr</t>
        </is>
      </c>
      <c r="D42" s="107" t="n"/>
      <c r="E42" s="107" t="n"/>
      <c r="F42" s="107" t="n"/>
      <c r="G42" s="107" t="n"/>
      <c r="H42" s="107" t="n"/>
      <c r="I42" s="107" t="n"/>
      <c r="J42" s="9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zZMZJycrvCDKsLRAtvsuBg==" formatRows="1" sort="1" spinCount="100000" hashValue="kRwe7pRTBGzshf7VBYxlqJxB+59wI4B0DI9SrCfQRSXy1JCD3HWOP7wXjHtaRcgnw6QtPx4KW33m9l8IB62lCQ=="/>
  <mergeCells count="30">
    <mergeCell ref="E3:I3"/>
    <mergeCell ref="E21:I21"/>
    <mergeCell ref="H38:I38"/>
    <mergeCell ref="F29:G29"/>
    <mergeCell ref="H29:I29"/>
    <mergeCell ref="F25:G25"/>
    <mergeCell ref="F6:G6"/>
    <mergeCell ref="E23:I23"/>
    <mergeCell ref="E8:I8"/>
    <mergeCell ref="E17:I17"/>
    <mergeCell ref="C37:I37"/>
    <mergeCell ref="C4:D4"/>
    <mergeCell ref="H39:I39"/>
    <mergeCell ref="H25:I25"/>
    <mergeCell ref="C13:I13"/>
    <mergeCell ref="E4:I4"/>
    <mergeCell ref="C3:D3"/>
    <mergeCell ref="E19:I19"/>
    <mergeCell ref="C42:I42"/>
    <mergeCell ref="C14:I14"/>
    <mergeCell ref="C21:D21"/>
    <mergeCell ref="E27:I27"/>
    <mergeCell ref="C23:D23"/>
    <mergeCell ref="F33:I33"/>
    <mergeCell ref="C17:D17"/>
    <mergeCell ref="C8:D8"/>
    <mergeCell ref="C33:E33"/>
    <mergeCell ref="D29:E29"/>
    <mergeCell ref="C19:D19"/>
    <mergeCell ref="C11:I11"/>
  </mergeCells>
  <pageMargins left="0.3937007874015748" right="0.3149606299212598" top="0.3937007874015748" bottom="0.3149606299212598" header="0.3149606299212598" footer="0.3149606299212598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48"/>
  <sheetViews>
    <sheetView zoomScaleNormal="100" zoomScalePageLayoutView="170" workbookViewId="0">
      <selection activeCell="A1" sqref="A1"/>
    </sheetView>
  </sheetViews>
  <sheetFormatPr baseColWidth="8" defaultColWidth="9.140625" defaultRowHeight="15"/>
  <cols>
    <col width="2.85546875" customWidth="1" min="1" max="1"/>
    <col width="2.7109375" customWidth="1" min="2" max="2"/>
    <col width="10.85546875" customWidth="1" min="3" max="4"/>
    <col width="5.42578125" customWidth="1" min="5" max="6"/>
    <col width="10.85546875" customWidth="1" min="7" max="8"/>
    <col width="5.42578125" customWidth="1" min="9" max="10"/>
    <col width="12.5703125" customWidth="1" min="11" max="11"/>
    <col width="13.7109375" customWidth="1" min="12" max="12"/>
    <col width="2.5703125" customWidth="1" min="13" max="13"/>
  </cols>
  <sheetData>
    <row r="1"/>
    <row r="2" ht="15" customHeight="1">
      <c r="B2" s="1" t="inlineStr">
        <is>
          <t xml:space="preserve"> 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3" t="n"/>
    </row>
    <row r="3" ht="24" customHeight="1">
      <c r="B3" s="4" t="n"/>
      <c r="C3" s="100" t="inlineStr">
        <is>
          <t>OBRAČUN PUTNOG NALOGA</t>
        </is>
      </c>
      <c r="M3" s="5" t="n"/>
    </row>
    <row r="4" ht="16.5" customFormat="1" customHeight="1" s="15">
      <c r="B4" s="14" t="n"/>
      <c r="M4" s="16" t="n"/>
    </row>
    <row r="5" ht="16.5" customFormat="1" customHeight="1" s="15">
      <c r="B5" s="14" t="n"/>
      <c r="C5" s="17" t="inlineStr">
        <is>
          <t>Obavljeno putovanje u:</t>
        </is>
      </c>
      <c r="D5" s="17" t="n"/>
      <c r="E5" s="17" t="n"/>
      <c r="F5" s="17" t="n"/>
      <c r="G5" s="108" t="n"/>
      <c r="H5" s="95" t="n"/>
      <c r="I5" s="95" t="n"/>
      <c r="J5" s="95" t="n"/>
      <c r="K5" s="95" t="n"/>
      <c r="L5" s="95" t="n"/>
      <c r="M5" s="16" t="n"/>
    </row>
    <row r="6" ht="16.5" customFormat="1" customHeight="1" s="15">
      <c r="B6" s="14" t="n"/>
      <c r="C6" s="17" t="inlineStr">
        <is>
          <t>Datum i vrijeme polaska:</t>
        </is>
      </c>
      <c r="D6" s="17" t="n"/>
      <c r="E6" s="17" t="n"/>
      <c r="F6" s="17" t="n"/>
      <c r="G6" s="109" t="n"/>
      <c r="H6" s="97" t="n"/>
      <c r="I6" s="97" t="n"/>
      <c r="J6" s="97" t="n"/>
      <c r="K6" s="97" t="n"/>
      <c r="L6" s="97" t="n"/>
      <c r="M6" s="16" t="n"/>
    </row>
    <row r="7" ht="16.5" customFormat="1" customHeight="1" s="15">
      <c r="B7" s="14" t="n"/>
      <c r="C7" s="17" t="inlineStr">
        <is>
          <t>Datum i vrijeme povratka:</t>
        </is>
      </c>
      <c r="D7" s="17" t="n"/>
      <c r="E7" s="17" t="n"/>
      <c r="F7" s="17" t="n"/>
      <c r="G7" s="109" t="n"/>
      <c r="H7" s="97" t="n"/>
      <c r="I7" s="97" t="n"/>
      <c r="J7" s="97" t="n"/>
      <c r="K7" s="97" t="n"/>
      <c r="L7" s="97" t="n"/>
      <c r="M7" s="16" t="n"/>
    </row>
    <row r="8" ht="16.5" customFormat="1" customHeight="1" s="15">
      <c r="B8" s="14" t="n"/>
      <c r="M8" s="16" t="n"/>
    </row>
    <row r="9" ht="16.5" customFormat="1" customHeight="1" s="15">
      <c r="B9" s="14" t="n"/>
      <c r="C9" s="110" t="inlineStr">
        <is>
          <t>1.  DNEVNICE</t>
        </is>
      </c>
      <c r="D9" s="111" t="n"/>
      <c r="E9" s="111" t="n"/>
      <c r="F9" s="111" t="n"/>
      <c r="G9" s="112" t="n"/>
      <c r="H9" s="113" t="inlineStr">
        <is>
          <t>sati na putu</t>
        </is>
      </c>
      <c r="I9" s="114" t="inlineStr">
        <is>
          <t>broj dnevnica</t>
        </is>
      </c>
      <c r="J9" s="3" t="n"/>
      <c r="K9" s="114" t="inlineStr">
        <is>
          <t>iznos dnevnice (€)</t>
        </is>
      </c>
      <c r="L9" s="115" t="inlineStr">
        <is>
          <t>ukupno dnevnice (€)</t>
        </is>
      </c>
      <c r="M9" s="16" t="n"/>
    </row>
    <row r="10" ht="16.5" customFormat="1" customHeight="1" s="15">
      <c r="B10" s="14" t="n"/>
      <c r="C10" s="116" t="inlineStr">
        <is>
          <t>odlazak</t>
        </is>
      </c>
      <c r="D10" s="112" t="n"/>
      <c r="E10" s="116" t="inlineStr">
        <is>
          <t>povratak</t>
        </is>
      </c>
      <c r="F10" s="111" t="n"/>
      <c r="G10" s="112" t="n"/>
      <c r="H10" s="117" t="n"/>
      <c r="I10" s="4" t="n"/>
      <c r="J10" s="5" t="n"/>
      <c r="K10" s="117" t="n"/>
      <c r="L10" s="117" t="n"/>
      <c r="M10" s="16" t="n"/>
    </row>
    <row r="11" ht="16.5" customFormat="1" customHeight="1" s="15">
      <c r="B11" s="14" t="n"/>
      <c r="C11" s="116" t="inlineStr">
        <is>
          <t>datum</t>
        </is>
      </c>
      <c r="D11" s="116" t="inlineStr">
        <is>
          <t>sat</t>
        </is>
      </c>
      <c r="E11" s="116" t="inlineStr">
        <is>
          <t>datum</t>
        </is>
      </c>
      <c r="F11" s="112" t="n"/>
      <c r="G11" s="116" t="inlineStr">
        <is>
          <t>sat</t>
        </is>
      </c>
      <c r="H11" s="118" t="n"/>
      <c r="I11" s="8" t="n"/>
      <c r="J11" s="9" t="n"/>
      <c r="K11" s="118" t="n"/>
      <c r="L11" s="118" t="n"/>
      <c r="M11" s="16" t="n"/>
    </row>
    <row r="12" ht="16.5" customFormat="1" customHeight="1" s="15">
      <c r="B12" s="14" t="n"/>
      <c r="C12" s="119" t="n"/>
      <c r="D12" s="120" t="n"/>
      <c r="E12" s="119" t="n"/>
      <c r="F12" s="121" t="n"/>
      <c r="G12" s="120" t="n"/>
      <c r="H12" s="122" t="n"/>
      <c r="I12" s="122" t="n"/>
      <c r="J12" s="121" t="n"/>
      <c r="K12" s="123" t="n"/>
      <c r="L12" s="124">
        <f>IF(AND(I12&lt;&gt;"",K12&lt;&gt;""),I12*K12,"")</f>
        <v/>
      </c>
      <c r="M12" s="16" t="n"/>
    </row>
    <row r="13" ht="24" customFormat="1" customHeight="1" s="15">
      <c r="B13" s="14" t="n"/>
      <c r="C13" s="125" t="inlineStr">
        <is>
          <t>Napomena: puna dnevnica za službeno putovanje u zemlji iznosi 30,00 €, pola dnevnice 15,00 €. Za inozemstvo prema Odluci o visini dnevnice za putovanje u inozemstvo.</t>
        </is>
      </c>
      <c r="M13" s="16" t="n"/>
    </row>
    <row r="14" ht="16.5" customFormat="1" customHeight="1" s="15">
      <c r="B14" s="14" t="n"/>
      <c r="C14" s="110" t="inlineStr">
        <is>
          <t>2.  PRIJEVOZ (osobni automobil)</t>
        </is>
      </c>
      <c r="D14" s="111" t="n"/>
      <c r="E14" s="111" t="n"/>
      <c r="F14" s="111" t="n"/>
      <c r="G14" s="111" t="n"/>
      <c r="H14" s="111" t="n"/>
      <c r="I14" s="111" t="n"/>
      <c r="J14" s="112" t="n"/>
      <c r="K14" s="126" t="inlineStr">
        <is>
          <t>€/km:</t>
        </is>
      </c>
      <c r="L14" s="123" t="n">
        <v>0.5</v>
      </c>
      <c r="M14" s="16" t="n"/>
    </row>
    <row r="15" ht="16.5" customFormat="1" customHeight="1" s="15">
      <c r="B15" s="14" t="n"/>
      <c r="C15" s="127" t="inlineStr">
        <is>
          <t>Brojilo — početno stanje:</t>
        </is>
      </c>
      <c r="D15" s="112" t="n"/>
      <c r="E15" s="128" t="n"/>
      <c r="F15" s="121" t="n"/>
      <c r="G15" s="127" t="inlineStr">
        <is>
          <t>Brojilo — završno stanje:</t>
        </is>
      </c>
      <c r="H15" s="112" t="n"/>
      <c r="I15" s="128" t="n"/>
      <c r="J15" s="121" t="n"/>
      <c r="K15" s="50" t="n"/>
      <c r="L15" s="112" t="n"/>
      <c r="M15" s="16" t="n"/>
    </row>
    <row r="16" ht="16.5" customFormat="1" customHeight="1" s="15">
      <c r="B16" s="14" t="n"/>
      <c r="C16" s="127" t="inlineStr">
        <is>
          <t>relacija</t>
        </is>
      </c>
      <c r="D16" s="111" t="n"/>
      <c r="E16" s="111" t="n"/>
      <c r="F16" s="111" t="n"/>
      <c r="G16" s="111" t="n"/>
      <c r="H16" s="112" t="n"/>
      <c r="I16" s="113" t="inlineStr">
        <is>
          <t>prijeđeni km</t>
        </is>
      </c>
      <c r="J16" s="3" t="n"/>
      <c r="K16" s="113" t="inlineStr">
        <is>
          <t>€/km</t>
        </is>
      </c>
      <c r="L16" s="113" t="inlineStr">
        <is>
          <t>iznos (€)</t>
        </is>
      </c>
      <c r="M16" s="16" t="n"/>
    </row>
    <row r="17" ht="16.5" customFormat="1" customHeight="1" s="15">
      <c r="B17" s="14" t="n"/>
      <c r="C17" s="127" t="inlineStr">
        <is>
          <t>od:</t>
        </is>
      </c>
      <c r="D17" s="111" t="n"/>
      <c r="E17" s="112" t="n"/>
      <c r="F17" s="127" t="inlineStr">
        <is>
          <t>do:</t>
        </is>
      </c>
      <c r="G17" s="111" t="n"/>
      <c r="H17" s="112" t="n"/>
      <c r="I17" s="8" t="n"/>
      <c r="J17" s="9" t="n"/>
      <c r="K17" s="118" t="n"/>
      <c r="L17" s="118" t="n"/>
      <c r="M17" s="16" t="n"/>
    </row>
    <row r="18" ht="16.5" customFormat="1" customHeight="1" s="15">
      <c r="B18" s="14" t="n"/>
      <c r="C18" s="129" t="n"/>
      <c r="D18" s="130" t="n"/>
      <c r="E18" s="131" t="n"/>
      <c r="F18" s="132" t="n"/>
      <c r="G18" s="130" t="n"/>
      <c r="H18" s="133" t="n"/>
      <c r="I18" s="134" t="n"/>
      <c r="J18" s="133" t="n"/>
      <c r="K18" s="135">
        <f>IF(I18="","",$L$14)</f>
        <v/>
      </c>
      <c r="L18" s="135">
        <f>IF(I18="","",I18*K18)</f>
        <v/>
      </c>
      <c r="M18" s="16" t="n"/>
    </row>
    <row r="19" ht="16.5" customFormat="1" customHeight="1" s="15">
      <c r="B19" s="14" t="n"/>
      <c r="C19" s="136" t="n"/>
      <c r="D19" s="137" t="n"/>
      <c r="E19" s="138" t="n"/>
      <c r="F19" s="139" t="n"/>
      <c r="G19" s="137" t="n"/>
      <c r="H19" s="140" t="n"/>
      <c r="I19" s="141" t="n"/>
      <c r="J19" s="140" t="n"/>
      <c r="K19" s="142">
        <f>IF(I19="","",$L$14)</f>
        <v/>
      </c>
      <c r="L19" s="142">
        <f>IF(I19="","",I19*K19)</f>
        <v/>
      </c>
      <c r="M19" s="16" t="n"/>
    </row>
    <row r="20" ht="16.5" customFormat="1" customHeight="1" s="15">
      <c r="B20" s="14" t="n"/>
      <c r="C20" s="136" t="n"/>
      <c r="D20" s="137" t="n"/>
      <c r="E20" s="138" t="n"/>
      <c r="F20" s="139" t="n"/>
      <c r="G20" s="137" t="n"/>
      <c r="H20" s="140" t="n"/>
      <c r="I20" s="141" t="n"/>
      <c r="J20" s="140" t="n"/>
      <c r="K20" s="142">
        <f>IF(I20="","",$L$14)</f>
        <v/>
      </c>
      <c r="L20" s="142">
        <f>IF(I20="","",I20*K20)</f>
        <v/>
      </c>
      <c r="M20" s="16" t="n"/>
    </row>
    <row r="21" ht="16.5" customFormat="1" customHeight="1" s="15">
      <c r="B21" s="14" t="n"/>
      <c r="C21" s="143" t="n"/>
      <c r="D21" s="144" t="n"/>
      <c r="E21" s="145" t="n"/>
      <c r="F21" s="146" t="n"/>
      <c r="G21" s="144" t="n"/>
      <c r="H21" s="147" t="n"/>
      <c r="I21" s="148" t="n"/>
      <c r="J21" s="147" t="n"/>
      <c r="K21" s="149">
        <f>IF(I21="","",$L$14)</f>
        <v/>
      </c>
      <c r="L21" s="149">
        <f>IF(I21="","",I21*K21)</f>
        <v/>
      </c>
      <c r="M21" s="16" t="n"/>
    </row>
    <row r="22" ht="16.5" customFormat="1" customHeight="1" s="15">
      <c r="B22" s="14" t="n"/>
      <c r="C22" s="150" t="inlineStr">
        <is>
          <t>UKUPNO PRIJEVOZ:</t>
        </is>
      </c>
      <c r="D22" s="111" t="n"/>
      <c r="E22" s="111" t="n"/>
      <c r="F22" s="111" t="n"/>
      <c r="G22" s="111" t="n"/>
      <c r="H22" s="112" t="n"/>
      <c r="I22" s="68">
        <f>IF(AND(I18="",I19="",I20="",I21=""),"",SUM(I18:I21))</f>
        <v/>
      </c>
      <c r="J22" s="112" t="n"/>
      <c r="K22" s="151">
        <f>IF(I22="","",$L$14)</f>
        <v/>
      </c>
      <c r="L22" s="124">
        <f>IF(I22="","",I22*K22)</f>
        <v/>
      </c>
      <c r="M22" s="16" t="n"/>
    </row>
    <row r="23" ht="16.5" customFormat="1" customHeight="1" s="15">
      <c r="B23" s="14" t="n"/>
      <c r="C23" s="19">
        <f>IF((N(I15)-N(E15))=N(I22),"","Prijeđeni km ne odgovaraju razlici stanja brojila.")</f>
        <v/>
      </c>
      <c r="D23" s="19" t="n"/>
      <c r="E23" s="19" t="n"/>
      <c r="F23" s="19" t="n"/>
      <c r="G23" s="19" t="n"/>
      <c r="H23" s="19" t="n"/>
      <c r="I23" s="19" t="n"/>
      <c r="J23" s="19" t="n"/>
      <c r="K23" s="19" t="n"/>
      <c r="L23" s="19" t="n"/>
      <c r="M23" s="16" t="n"/>
    </row>
    <row r="24" ht="16.5" customFormat="1" customHeight="1" s="15">
      <c r="B24" s="14" t="n"/>
      <c r="C24" s="152" t="inlineStr">
        <is>
          <t>3.  OSTALI TROŠKOVI</t>
        </is>
      </c>
      <c r="D24" s="111" t="n"/>
      <c r="E24" s="111" t="n"/>
      <c r="F24" s="111" t="n"/>
      <c r="G24" s="111" t="n"/>
      <c r="H24" s="111" t="n"/>
      <c r="I24" s="111" t="n"/>
      <c r="J24" s="111" t="n"/>
      <c r="K24" s="111" t="n"/>
      <c r="L24" s="153" t="inlineStr">
        <is>
          <t>iznos (€)</t>
        </is>
      </c>
      <c r="M24" s="16" t="n"/>
    </row>
    <row r="25" ht="16.5" customFormat="1" customHeight="1" s="15">
      <c r="B25" s="14" t="n"/>
      <c r="C25" s="154" t="n"/>
      <c r="D25" s="130" t="n"/>
      <c r="E25" s="130" t="n"/>
      <c r="F25" s="130" t="n"/>
      <c r="G25" s="130" t="n"/>
      <c r="H25" s="130" t="n"/>
      <c r="I25" s="130" t="n"/>
      <c r="J25" s="130" t="n"/>
      <c r="K25" s="133" t="n"/>
      <c r="L25" s="155" t="n"/>
      <c r="M25" s="16" t="n"/>
    </row>
    <row r="26" ht="16.5" customFormat="1" customHeight="1" s="15">
      <c r="B26" s="14" t="n"/>
      <c r="C26" s="156" t="n"/>
      <c r="D26" s="137" t="n"/>
      <c r="E26" s="137" t="n"/>
      <c r="F26" s="137" t="n"/>
      <c r="G26" s="137" t="n"/>
      <c r="H26" s="137" t="n"/>
      <c r="I26" s="137" t="n"/>
      <c r="J26" s="137" t="n"/>
      <c r="K26" s="140" t="n"/>
      <c r="L26" s="157" t="n"/>
      <c r="M26" s="16" t="n"/>
    </row>
    <row r="27" ht="16.5" customFormat="1" customHeight="1" s="15">
      <c r="B27" s="14" t="n"/>
      <c r="C27" s="156" t="n"/>
      <c r="D27" s="137" t="n"/>
      <c r="E27" s="137" t="n"/>
      <c r="F27" s="137" t="n"/>
      <c r="G27" s="137" t="n"/>
      <c r="H27" s="137" t="n"/>
      <c r="I27" s="137" t="n"/>
      <c r="J27" s="137" t="n"/>
      <c r="K27" s="140" t="n"/>
      <c r="L27" s="157" t="n"/>
      <c r="M27" s="16" t="n"/>
    </row>
    <row r="28" ht="16.5" customFormat="1" customHeight="1" s="15">
      <c r="B28" s="14" t="n"/>
      <c r="C28" s="158" t="n"/>
      <c r="D28" s="144" t="n"/>
      <c r="E28" s="144" t="n"/>
      <c r="F28" s="144" t="n"/>
      <c r="G28" s="144" t="n"/>
      <c r="H28" s="144" t="n"/>
      <c r="I28" s="144" t="n"/>
      <c r="J28" s="144" t="n"/>
      <c r="K28" s="147" t="n"/>
      <c r="L28" s="159" t="n"/>
      <c r="M28" s="16" t="n"/>
    </row>
    <row r="29" ht="16.5" customFormat="1" customHeight="1" s="15">
      <c r="B29" s="14" t="n"/>
      <c r="C29" s="150" t="inlineStr">
        <is>
          <t>UKUPNO OSTALI TROŠKOVI:</t>
        </is>
      </c>
      <c r="D29" s="111" t="n"/>
      <c r="E29" s="111" t="n"/>
      <c r="F29" s="111" t="n"/>
      <c r="G29" s="111" t="n"/>
      <c r="H29" s="111" t="n"/>
      <c r="I29" s="111" t="n"/>
      <c r="J29" s="111" t="n"/>
      <c r="K29" s="112" t="n"/>
      <c r="L29" s="124">
        <f>IF(AND(L25="",L26="",L27="",L28=""),"",SUM(L25:L28))</f>
        <v/>
      </c>
      <c r="M29" s="16" t="n"/>
    </row>
    <row r="30" ht="16.5" customFormat="1" customHeight="1" s="15">
      <c r="B30" s="14" t="n"/>
      <c r="M30" s="16" t="n"/>
    </row>
    <row r="31" ht="16.5" customFormat="1" customHeight="1" s="15">
      <c r="B31" s="14" t="n"/>
      <c r="C31" s="110" t="inlineStr">
        <is>
          <t>4.  OBRAČUN PREDUJMA</t>
        </is>
      </c>
      <c r="D31" s="111" t="n"/>
      <c r="E31" s="111" t="n"/>
      <c r="F31" s="111" t="n"/>
      <c r="G31" s="111" t="n"/>
      <c r="H31" s="111" t="n"/>
      <c r="I31" s="111" t="n"/>
      <c r="J31" s="111" t="n"/>
      <c r="K31" s="111" t="n"/>
      <c r="L31" s="112" t="n"/>
      <c r="M31" s="16" t="n"/>
    </row>
    <row r="32" ht="16.5" customFormat="1" customHeight="1" s="15">
      <c r="B32" s="14" t="n"/>
      <c r="C32" s="160" t="inlineStr">
        <is>
          <t>Ukupno nastali troškovi (1 + 2 + 3)</t>
        </is>
      </c>
      <c r="D32" s="111" t="n"/>
      <c r="E32" s="111" t="n"/>
      <c r="F32" s="111" t="n"/>
      <c r="G32" s="111" t="n"/>
      <c r="H32" s="111" t="n"/>
      <c r="I32" s="111" t="n"/>
      <c r="J32" s="111" t="n"/>
      <c r="K32" s="112" t="n"/>
      <c r="L32" s="151">
        <f>IF(AND(L12="",L22="",L29=""),"",N(L12)+N(L22)+N(L29))</f>
        <v/>
      </c>
      <c r="M32" s="16" t="n"/>
    </row>
    <row r="33" ht="16.5" customFormat="1" customHeight="1" s="15">
      <c r="B33" s="14" t="n"/>
      <c r="C33" s="160" t="inlineStr">
        <is>
          <t>Isplaćeni predujam</t>
        </is>
      </c>
      <c r="D33" s="111" t="n"/>
      <c r="E33" s="111" t="n"/>
      <c r="F33" s="111" t="n"/>
      <c r="G33" s="111" t="n"/>
      <c r="H33" s="111" t="n"/>
      <c r="I33" s="111" t="n"/>
      <c r="J33" s="111" t="n"/>
      <c r="K33" s="112" t="n"/>
      <c r="L33" s="151">
        <f>'Putni nalog'!I31</f>
        <v/>
      </c>
      <c r="M33" s="16" t="n"/>
    </row>
    <row r="34" ht="16.5" customFormat="1" customHeight="1" s="15">
      <c r="B34" s="14" t="n"/>
      <c r="C34" s="150">
        <f>IF(AND(L32="",L33=""),"Ostaje za isplatu / povrat:",IF(N(L32)=N(L33),"Nastali troškovi jednaki su predujmu.",IF(N(L32)&gt;N(L33),"Ostaje za isplatu zaposleniku:","Zaposlenik vraća razliku:")))</f>
        <v/>
      </c>
      <c r="D34" s="111" t="n"/>
      <c r="E34" s="111" t="n"/>
      <c r="F34" s="111" t="n"/>
      <c r="G34" s="111" t="n"/>
      <c r="H34" s="111" t="n"/>
      <c r="I34" s="111" t="n"/>
      <c r="J34" s="111" t="n"/>
      <c r="K34" s="112" t="n"/>
      <c r="L34" s="124">
        <f>IF(AND(L32="",L33=""),"",ABS(N(L32)-N(L33)))</f>
        <v/>
      </c>
      <c r="M34" s="16" t="n"/>
    </row>
    <row r="35" ht="16.5" customFormat="1" customHeight="1" s="15">
      <c r="B35" s="14" t="n"/>
      <c r="M35" s="16" t="n"/>
    </row>
    <row r="36" ht="16.5" customFormat="1" customHeight="1" s="15">
      <c r="B36" s="14" t="n"/>
      <c r="C36" s="110" t="inlineStr">
        <is>
          <t>5.  IZVJEŠĆE S PUTOVANJA</t>
        </is>
      </c>
      <c r="D36" s="111" t="n"/>
      <c r="E36" s="111" t="n"/>
      <c r="F36" s="111" t="n"/>
      <c r="G36" s="111" t="n"/>
      <c r="H36" s="111" t="n"/>
      <c r="I36" s="111" t="n"/>
      <c r="J36" s="111" t="n"/>
      <c r="K36" s="111" t="n"/>
      <c r="L36" s="112" t="n"/>
      <c r="M36" s="16" t="n"/>
    </row>
    <row r="37" ht="16.5" customFormat="1" customHeight="1" s="15">
      <c r="B37" s="14" t="n"/>
      <c r="C37" s="154" t="n"/>
      <c r="D37" s="130" t="n"/>
      <c r="E37" s="130" t="n"/>
      <c r="F37" s="130" t="n"/>
      <c r="G37" s="130" t="n"/>
      <c r="H37" s="130" t="n"/>
      <c r="I37" s="130" t="n"/>
      <c r="J37" s="130" t="n"/>
      <c r="K37" s="130" t="n"/>
      <c r="L37" s="133" t="n"/>
      <c r="M37" s="16" t="n"/>
    </row>
    <row r="38" ht="16.5" customFormat="1" customHeight="1" s="15">
      <c r="B38" s="14" t="n"/>
      <c r="C38" s="156" t="n"/>
      <c r="D38" s="137" t="n"/>
      <c r="E38" s="137" t="n"/>
      <c r="F38" s="137" t="n"/>
      <c r="G38" s="137" t="n"/>
      <c r="H38" s="137" t="n"/>
      <c r="I38" s="137" t="n"/>
      <c r="J38" s="137" t="n"/>
      <c r="K38" s="137" t="n"/>
      <c r="L38" s="140" t="n"/>
      <c r="M38" s="16" t="n"/>
    </row>
    <row r="39" ht="16.5" customFormat="1" customHeight="1" s="15">
      <c r="B39" s="14" t="n"/>
      <c r="C39" s="156" t="n"/>
      <c r="D39" s="137" t="n"/>
      <c r="E39" s="137" t="n"/>
      <c r="F39" s="137" t="n"/>
      <c r="G39" s="137" t="n"/>
      <c r="H39" s="137" t="n"/>
      <c r="I39" s="137" t="n"/>
      <c r="J39" s="137" t="n"/>
      <c r="K39" s="137" t="n"/>
      <c r="L39" s="140" t="n"/>
      <c r="M39" s="16" t="n"/>
    </row>
    <row r="40" ht="16.5" customFormat="1" customHeight="1" s="15">
      <c r="B40" s="14" t="n"/>
      <c r="C40" s="158" t="n"/>
      <c r="D40" s="144" t="n"/>
      <c r="E40" s="144" t="n"/>
      <c r="F40" s="144" t="n"/>
      <c r="G40" s="144" t="n"/>
      <c r="H40" s="144" t="n"/>
      <c r="I40" s="144" t="n"/>
      <c r="J40" s="144" t="n"/>
      <c r="K40" s="144" t="n"/>
      <c r="L40" s="147" t="n"/>
      <c r="M40" s="16" t="n"/>
    </row>
    <row r="41" ht="16.5" customFormat="1" customHeight="1" s="15">
      <c r="B41" s="14" t="inlineStr">
        <is>
          <t xml:space="preserve"> </t>
        </is>
      </c>
      <c r="M41" s="16" t="n"/>
    </row>
    <row r="42" ht="16.5" customFormat="1" customHeight="1" s="15">
      <c r="B42" s="14" t="n"/>
      <c r="C42" s="21" t="inlineStr">
        <is>
          <t>Potvrđujem da je putovanje obavljeno prema nalogu i da se isplata može izvršiti.</t>
        </is>
      </c>
      <c r="M42" s="16" t="n"/>
    </row>
    <row r="43" ht="16.5" customFormat="1" customHeight="1" s="15">
      <c r="B43" s="14" t="n"/>
      <c r="M43" s="16" t="n"/>
    </row>
    <row r="44" ht="16.5" customFormat="1" customHeight="1" s="15">
      <c r="B44" s="14" t="n"/>
      <c r="F44" s="22" t="inlineStr">
        <is>
          <t>U</t>
        </is>
      </c>
      <c r="G44" s="161" t="n"/>
      <c r="H44" s="95" t="n"/>
      <c r="I44" s="95" t="n"/>
      <c r="J44" s="23" t="inlineStr">
        <is>
          <t>, dana</t>
        </is>
      </c>
      <c r="K44" s="162" t="n"/>
      <c r="L44" s="95" t="n"/>
      <c r="M44" s="16" t="n"/>
    </row>
    <row r="45" ht="16.5" customFormat="1" customHeight="1" s="15">
      <c r="B45" s="14" t="n"/>
      <c r="M45" s="16" t="n"/>
    </row>
    <row r="46" ht="18" customFormat="1" customHeight="1" s="15">
      <c r="B46" s="14" t="n"/>
      <c r="C46" s="161" t="n"/>
      <c r="D46" s="95" t="n"/>
      <c r="E46" s="95" t="n"/>
      <c r="G46" s="161" t="n"/>
      <c r="H46" s="95" t="n"/>
      <c r="I46" s="95" t="n"/>
      <c r="K46" s="161" t="n"/>
      <c r="L46" s="95" t="n"/>
      <c r="M46" s="16" t="n"/>
    </row>
    <row r="47" ht="21" customHeight="1">
      <c r="B47" s="4" t="n"/>
      <c r="C47" s="49" t="inlineStr">
        <is>
          <t>(podnositelj obračuna)</t>
        </is>
      </c>
      <c r="D47" s="102" t="n"/>
      <c r="E47" s="102" t="n"/>
      <c r="G47" s="49" t="inlineStr">
        <is>
          <t>(kontrolirao)</t>
        </is>
      </c>
      <c r="H47" s="102" t="n"/>
      <c r="I47" s="102" t="n"/>
      <c r="K47" s="49" t="inlineStr">
        <is>
          <t>(nalogodavac isplate)</t>
        </is>
      </c>
      <c r="L47" s="102" t="n"/>
      <c r="M47" s="5" t="n"/>
    </row>
    <row r="48" ht="24" customHeight="1">
      <c r="B48" s="8" t="n"/>
      <c r="C48" s="106" t="inlineStr">
        <is>
          <t>BrutoNeto.hr  •  Obrazac putnog naloga (2026. godina)  •  bruto-neto.hr</t>
        </is>
      </c>
      <c r="D48" s="107" t="n"/>
      <c r="E48" s="107" t="n"/>
      <c r="F48" s="107" t="n"/>
      <c r="G48" s="107" t="n"/>
      <c r="H48" s="107" t="n"/>
      <c r="I48" s="107" t="n"/>
      <c r="J48" s="107" t="n"/>
      <c r="K48" s="107" t="n"/>
      <c r="L48" s="107" t="n"/>
      <c r="M48" s="9" t="inlineStr">
        <is>
          <t xml:space="preserve"> </t>
        </is>
      </c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ZEqi8umW7WXCenJq7Di/Sg==" formatRows="1" sort="1" spinCount="100000" hashValue="mb53rCTFkKEKT90E+2JvK7XCU909VjMIiFFNGZoOfNCBl5X/Mp47DO7I0oRbSgJ2b9A0uR1W+7itYYkhbqqQ7g=="/>
  <mergeCells count="65">
    <mergeCell ref="F20:H20"/>
    <mergeCell ref="E12:F12"/>
    <mergeCell ref="E10:G10"/>
    <mergeCell ref="C16:H16"/>
    <mergeCell ref="C25:K25"/>
    <mergeCell ref="F21:H21"/>
    <mergeCell ref="C39:L39"/>
    <mergeCell ref="F18:H18"/>
    <mergeCell ref="I15:J15"/>
    <mergeCell ref="C22:H22"/>
    <mergeCell ref="C48:L48"/>
    <mergeCell ref="K15:L15"/>
    <mergeCell ref="C15:D15"/>
    <mergeCell ref="G6:L6"/>
    <mergeCell ref="I9:J11"/>
    <mergeCell ref="C14:J14"/>
    <mergeCell ref="F17:H17"/>
    <mergeCell ref="C21:E21"/>
    <mergeCell ref="C38:L38"/>
    <mergeCell ref="L9:L11"/>
    <mergeCell ref="C46:E46"/>
    <mergeCell ref="C13:L13"/>
    <mergeCell ref="C37:L37"/>
    <mergeCell ref="C10:D10"/>
    <mergeCell ref="C27:K27"/>
    <mergeCell ref="G5:L5"/>
    <mergeCell ref="K47:L47"/>
    <mergeCell ref="C3:L3"/>
    <mergeCell ref="K44:L44"/>
    <mergeCell ref="C17:E17"/>
    <mergeCell ref="I22:J22"/>
    <mergeCell ref="K46:L46"/>
    <mergeCell ref="C9:G9"/>
    <mergeCell ref="I18:J18"/>
    <mergeCell ref="K9:K11"/>
    <mergeCell ref="C32:K32"/>
    <mergeCell ref="I21:J21"/>
    <mergeCell ref="G47:I47"/>
    <mergeCell ref="I12:J12"/>
    <mergeCell ref="C19:E19"/>
    <mergeCell ref="E15:F15"/>
    <mergeCell ref="G44:I44"/>
    <mergeCell ref="G15:H15"/>
    <mergeCell ref="C28:K28"/>
    <mergeCell ref="E11:F11"/>
    <mergeCell ref="G46:I46"/>
    <mergeCell ref="C18:E18"/>
    <mergeCell ref="C34:K34"/>
    <mergeCell ref="C24:K24"/>
    <mergeCell ref="H9:H11"/>
    <mergeCell ref="C29:K29"/>
    <mergeCell ref="C33:K33"/>
    <mergeCell ref="C31:L31"/>
    <mergeCell ref="I20:J20"/>
    <mergeCell ref="F19:H19"/>
    <mergeCell ref="C40:L40"/>
    <mergeCell ref="I16:J17"/>
    <mergeCell ref="I19:J19"/>
    <mergeCell ref="K16:K17"/>
    <mergeCell ref="C26:K26"/>
    <mergeCell ref="L16:L17"/>
    <mergeCell ref="C20:E20"/>
    <mergeCell ref="C36:L36"/>
    <mergeCell ref="G7:L7"/>
    <mergeCell ref="C47:E47"/>
  </mergeCells>
  <printOptions horizontalCentered="1"/>
  <pageMargins left="0.3937007874015748" right="0.3149606299212598" top="0.3937007874015748" bottom="0.3149606299212598" header="0.3149606299212598" footer="0.3149606299212598"/>
  <pageSetup orientation="portrait" paperSize="9" scale="99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Ivo Tisljar</dc:creator>
  <dcterms:created xmlns:dcterms="http://purl.org/dc/terms/" xmlns:xsi="http://www.w3.org/2001/XMLSchema-instance" xsi:type="dcterms:W3CDTF">2019-09-19T10:21:12Z</dcterms:created>
  <dcterms:modified xmlns:dcterms="http://purl.org/dc/terms/" xmlns:xsi="http://www.w3.org/2001/XMLSchema-instance" xsi:type="dcterms:W3CDTF">2026-07-23T14:16:12Z</dcterms:modified>
  <cp:lastModifiedBy>Ivo Tisljar</cp:lastModifiedBy>
  <cp:lastPrinted>2023-02-02T08:48:58Z</cp:lastPrinted>
</cp:coreProperties>
</file>